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12-ADUC-2024-IMPLAN\SEVAC-2024\4to TRI-2024-IMPLAN\01-CONTABLE-0424\"/>
    </mc:Choice>
  </mc:AlternateContent>
  <xr:revisionPtr revIDLastSave="0" documentId="8_{4BA9E0A9-D393-4B24-AE81-93E032B0DD26}" xr6:coauthVersionLast="47" xr6:coauthVersionMax="47" xr10:uidLastSave="{00000000-0000-0000-0000-000000000000}"/>
  <bookViews>
    <workbookView xWindow="705" yWindow="705" windowWidth="18697" windowHeight="14685" xr2:uid="{00000000-000D-0000-FFFF-FFFF00000000}"/>
  </bookViews>
  <sheets>
    <sheet name="EAA" sheetId="2" r:id="rId1"/>
  </sheets>
  <definedNames>
    <definedName name="_xlnm._FilterDatabase" localSheetId="0" hidden="1">EAA!$A$2:$F$21</definedName>
    <definedName name="_xlnm.Print_Area" localSheetId="0">EAA!$A$1:$F$33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2" l="1"/>
  <c r="F21" i="2" s="1"/>
  <c r="E20" i="2"/>
  <c r="F20" i="2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D12" i="2"/>
  <c r="C12" i="2"/>
  <c r="B12" i="2"/>
  <c r="E11" i="2"/>
  <c r="F11" i="2" s="1"/>
  <c r="E10" i="2"/>
  <c r="F10" i="2" s="1"/>
  <c r="E9" i="2"/>
  <c r="F9" i="2" s="1"/>
  <c r="E8" i="2"/>
  <c r="F8" i="2" s="1"/>
  <c r="E7" i="2"/>
  <c r="F7" i="2" s="1"/>
  <c r="E6" i="2"/>
  <c r="F6" i="2" s="1"/>
  <c r="E5" i="2"/>
  <c r="F5" i="2" s="1"/>
  <c r="E4" i="2"/>
  <c r="D4" i="2"/>
  <c r="D3" i="2" s="1"/>
  <c r="C4" i="2"/>
  <c r="B4" i="2"/>
  <c r="B3" i="2" s="1"/>
  <c r="C3" i="2" l="1"/>
  <c r="F12" i="2"/>
  <c r="E12" i="2"/>
  <c r="E3" i="2" s="1"/>
  <c r="F4" i="2"/>
  <c r="F3" i="2" l="1"/>
</calcChain>
</file>

<file path=xl/sharedStrings.xml><?xml version="1.0" encoding="utf-8"?>
<sst xmlns="http://schemas.openxmlformats.org/spreadsheetml/2006/main" count="27" uniqueCount="27">
  <si>
    <t>ACTIVO</t>
  </si>
  <si>
    <t>Inventarios</t>
  </si>
  <si>
    <t>Almacenes</t>
  </si>
  <si>
    <t>Concepto</t>
  </si>
  <si>
    <t>Activo Circulante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</si>
  <si>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</si>
  <si>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</si>
  <si>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</si>
  <si>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</si>
  <si>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</si>
  <si>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</si>
  <si>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</si>
  <si>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</si>
  <si>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</si>
  <si>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</si>
  <si>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</si>
  <si>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</si>
  <si>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</si>
  <si>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</si>
  <si>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</si>
  <si>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Saldo Inicial</t>
  </si>
  <si>
    <t>Cargos del Periodo</t>
  </si>
  <si>
    <t>Abonos del Periodo</t>
  </si>
  <si>
    <t>Saldo Final</t>
  </si>
  <si>
    <t>Bajo protesta de decir verdad declaramos que los Estados Financieros y sus notas, son razonablemente correctos y son responsabilidad del emisor.</t>
  </si>
  <si>
    <t>Variación del Periodo</t>
  </si>
  <si>
    <t>Instituto Municipal de Planeación de Irapuato, Gto.
Estado Analítico del Activo
Del 1 de Enero al 31 de Diciembre de 2024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</si>
</sst>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7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</cellStyleXfs>
  <cellXfs count="15">
    <xf numFmtId="0" fontId="0" fillId="0" borderId="0" xfId="0"/>
    <xf numFmtId="0" fontId="0" fillId="0" borderId="0" xfId="0" applyProtection="1">
      <protection locked="0"/>
    </xf>
    <xf numFmtId="0" fontId="4" fillId="2" borderId="4" xfId="8" applyFont="1" applyFill="1" applyBorder="1" applyAlignment="1">
      <alignment horizontal="center" vertical="center" wrapText="1"/>
    </xf>
    <xf numFmtId="4" fontId="4" fillId="2" borderId="4" xfId="8" applyNumberFormat="1" applyFont="1" applyFill="1" applyBorder="1" applyAlignment="1">
      <alignment horizontal="center" vertical="center" wrapText="1"/>
    </xf>
    <xf numFmtId="0" fontId="4" fillId="2" borderId="4" xfId="8" applyFont="1" applyFill="1" applyBorder="1" applyAlignment="1">
      <alignment horizontal="left" vertical="top" indent="1"/>
    </xf>
    <xf numFmtId="3" fontId="4" fillId="2" borderId="4" xfId="8" applyNumberFormat="1" applyFont="1" applyFill="1" applyBorder="1" applyAlignment="1" applyProtection="1">
      <alignment vertical="top" wrapText="1"/>
      <protection locked="0"/>
    </xf>
    <xf numFmtId="0" fontId="4" fillId="2" borderId="4" xfId="8" applyFont="1" applyFill="1" applyBorder="1" applyAlignment="1">
      <alignment horizontal="left" vertical="top" indent="2"/>
    </xf>
    <xf numFmtId="0" fontId="5" fillId="2" borderId="4" xfId="8" applyFont="1" applyFill="1" applyBorder="1" applyAlignment="1">
      <alignment horizontal="left" vertical="top" indent="2"/>
    </xf>
    <xf numFmtId="3" fontId="5" fillId="2" borderId="4" xfId="8" applyNumberFormat="1" applyFont="1" applyFill="1" applyBorder="1" applyAlignment="1" applyProtection="1">
      <alignment vertical="top" wrapText="1"/>
      <protection locked="0"/>
    </xf>
    <xf numFmtId="3" fontId="5" fillId="2" borderId="4" xfId="8" applyNumberFormat="1" applyFont="1" applyFill="1" applyBorder="1" applyAlignment="1" applyProtection="1">
      <alignment wrapText="1"/>
      <protection locked="0"/>
    </xf>
    <xf numFmtId="0" fontId="6" fillId="2" borderId="0" xfId="0" applyFont="1" applyFill="1" applyProtection="1">
      <protection locked="0"/>
    </xf>
    <xf numFmtId="0" fontId="5" fillId="2" borderId="0" xfId="8" applyFont="1" applyFill="1" applyAlignment="1" applyProtection="1">
      <alignment horizontal="left" vertical="top" indent="1"/>
      <protection locked="0"/>
    </xf>
    <xf numFmtId="0" fontId="4" fillId="2" borderId="1" xfId="8" applyFont="1" applyFill="1" applyBorder="1" applyAlignment="1" applyProtection="1">
      <alignment horizontal="center" vertical="center" wrapText="1"/>
      <protection locked="0"/>
    </xf>
    <xf numFmtId="0" fontId="4" fillId="2" borderId="2" xfId="8" applyFont="1" applyFill="1" applyBorder="1" applyAlignment="1" applyProtection="1">
      <alignment horizontal="center" vertical="center" wrapText="1"/>
      <protection locked="0"/>
    </xf>
    <xf numFmtId="0" fontId="4" fillId="2" borderId="3" xfId="8" applyFont="1" applyFill="1" applyBorder="1" applyAlignment="1" applyProtection="1">
      <alignment horizontal="center" vertical="center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26</xdr:row>
      <xdr:rowOff>0</xdr:rowOff>
    </xdr:from>
    <xdr:to>
      <xdr:col>5</xdr:col>
      <xdr:colOff>485775</xdr:colOff>
      <xdr:row>30</xdr:row>
      <xdr:rowOff>38099</xdr:rowOff>
    </xdr:to>
    <xdr:sp macro="" textlink="">
      <xdr:nvSpPr>
        <xdr:cNvPr id="2" name="9 CuadroTexto">
          <a:extLst>
            <a:ext uri="{FF2B5EF4-FFF2-40B4-BE49-F238E27FC236}">
              <a16:creationId xmlns:a16="http://schemas.microsoft.com/office/drawing/2014/main" id="{EE37B1D4-C446-4AF6-BDFA-8AADEE64390E}"/>
            </a:ext>
          </a:extLst>
        </xdr:cNvPr>
        <xdr:cNvSpPr txBox="1"/>
      </xdr:nvSpPr>
      <xdr:spPr>
        <a:xfrm>
          <a:off x="6143625" y="4410075"/>
          <a:ext cx="2867025" cy="5524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Directora General del IMPLAN 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Teresita del Carmen Gallardo Arroyo</a:t>
          </a:r>
          <a:endParaRPr kumimoji="0" lang="es-MX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26</xdr:row>
      <xdr:rowOff>0</xdr:rowOff>
    </xdr:from>
    <xdr:to>
      <xdr:col>0</xdr:col>
      <xdr:colOff>2276475</xdr:colOff>
      <xdr:row>30</xdr:row>
      <xdr:rowOff>54502</xdr:rowOff>
    </xdr:to>
    <xdr:sp macro="" textlink="">
      <xdr:nvSpPr>
        <xdr:cNvPr id="3" name="9 CuadroTexto">
          <a:extLst>
            <a:ext uri="{FF2B5EF4-FFF2-40B4-BE49-F238E27FC236}">
              <a16:creationId xmlns:a16="http://schemas.microsoft.com/office/drawing/2014/main" id="{16177CFD-769F-47E6-AEA5-E6B18F7B3A8B}"/>
            </a:ext>
          </a:extLst>
        </xdr:cNvPr>
        <xdr:cNvSpPr txBox="1"/>
      </xdr:nvSpPr>
      <xdr:spPr>
        <a:xfrm>
          <a:off x="0" y="4410075"/>
          <a:ext cx="2276475" cy="56885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Coordinador Administrativo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Sara Gabriela Méndez Ramírez </a:t>
          </a:r>
          <a:endParaRPr kumimoji="0" lang="es-MX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  <xdr:twoCellAnchor editAs="oneCell">
    <xdr:from>
      <xdr:col>4</xdr:col>
      <xdr:colOff>1176338</xdr:colOff>
      <xdr:row>0</xdr:row>
      <xdr:rowOff>47625</xdr:rowOff>
    </xdr:from>
    <xdr:to>
      <xdr:col>5</xdr:col>
      <xdr:colOff>402637</xdr:colOff>
      <xdr:row>0</xdr:row>
      <xdr:rowOff>428625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A970039-3000-4438-926D-921F7AEE9F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10588" y="47625"/>
          <a:ext cx="416924" cy="381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6"/>
  <sheetViews>
    <sheetView tabSelected="1" zoomScaleNormal="100" workbookViewId="0">
      <selection activeCell="F32" sqref="A1:F32"/>
    </sheetView>
  </sheetViews>
  <sheetFormatPr baseColWidth="10" defaultColWidth="12" defaultRowHeight="10.15" x14ac:dyDescent="0.3"/>
  <cols>
    <col min="1" max="1" width="65.83203125" style="1" customWidth="1"/>
    <col min="2" max="6" width="20.83203125" style="1" customWidth="1"/>
    <col min="7" max="16384" width="12" style="1"/>
  </cols>
  <sheetData>
    <row r="1" spans="1:6" ht="45" customHeight="1" x14ac:dyDescent="0.3">
      <c r="A1" s="12" t="s">
        <v>26</v>
      </c>
      <c r="B1" s="13"/>
      <c r="C1" s="13"/>
      <c r="D1" s="13"/>
      <c r="E1" s="13"/>
      <c r="F1" s="14"/>
    </row>
    <row r="2" spans="1:6" ht="23.25" x14ac:dyDescent="0.3">
      <c r="A2" s="2" t="s">
        <v>3</v>
      </c>
      <c r="B2" s="3" t="s">
        <v>20</v>
      </c>
      <c r="C2" s="3" t="s">
        <v>21</v>
      </c>
      <c r="D2" s="3" t="s">
        <v>22</v>
      </c>
      <c r="E2" s="3" t="s">
        <v>23</v>
      </c>
      <c r="F2" s="3" t="s">
        <v>25</v>
      </c>
    </row>
    <row r="3" spans="1:6" ht="11.65" x14ac:dyDescent="0.3">
      <c r="A3" s="4" t="s">
        <v>0</v>
      </c>
      <c r="B3" s="5">
        <f>B4+B12</f>
        <v>2406327.6999999997</v>
      </c>
      <c r="C3" s="5">
        <f t="shared" ref="C3:F3" si="0">C4+C12</f>
        <v>46902332.25</v>
      </c>
      <c r="D3" s="5">
        <f t="shared" si="0"/>
        <v>35598175.519999996</v>
      </c>
      <c r="E3" s="5">
        <f t="shared" si="0"/>
        <v>13710484.430000003</v>
      </c>
      <c r="F3" s="5">
        <f t="shared" si="0"/>
        <v>11304156.730000004</v>
      </c>
    </row>
    <row r="4" spans="1:6" ht="11.65" x14ac:dyDescent="0.3">
      <c r="A4" s="6" t="s">
        <v>4</v>
      </c>
      <c r="B4" s="5">
        <f>SUM(B5:B11)</f>
        <v>1307908.94</v>
      </c>
      <c r="C4" s="5">
        <f>SUM(C5:C11)</f>
        <v>38189808.93</v>
      </c>
      <c r="D4" s="5">
        <f>SUM(D5:D11)</f>
        <v>30972345.549999997</v>
      </c>
      <c r="E4" s="5">
        <f>SUM(E5:E11)</f>
        <v>8525372.3200000022</v>
      </c>
      <c r="F4" s="5">
        <f>SUM(F5:F11)</f>
        <v>7217463.3800000027</v>
      </c>
    </row>
    <row r="5" spans="1:6" ht="11.65" x14ac:dyDescent="0.3">
      <c r="A5" s="7" t="s">
        <v>5</v>
      </c>
      <c r="B5" s="8">
        <v>1263698.42</v>
      </c>
      <c r="C5" s="8">
        <v>18017967.390000001</v>
      </c>
      <c r="D5" s="8">
        <v>10800802.01</v>
      </c>
      <c r="E5" s="8">
        <f>B5+C5-D5</f>
        <v>8480863.8000000026</v>
      </c>
      <c r="F5" s="8">
        <f t="shared" ref="F5:F11" si="1">E5-B5</f>
        <v>7217165.3800000027</v>
      </c>
    </row>
    <row r="6" spans="1:6" ht="11.65" x14ac:dyDescent="0.3">
      <c r="A6" s="7" t="s">
        <v>6</v>
      </c>
      <c r="B6" s="8">
        <v>44210.52</v>
      </c>
      <c r="C6" s="8">
        <v>20171841.539999999</v>
      </c>
      <c r="D6" s="8">
        <v>20171543.539999999</v>
      </c>
      <c r="E6" s="8">
        <f t="shared" ref="E6:E11" si="2">B6+C6-D6</f>
        <v>44508.519999999553</v>
      </c>
      <c r="F6" s="8">
        <f t="shared" si="1"/>
        <v>297.99999999955617</v>
      </c>
    </row>
    <row r="7" spans="1:6" ht="11.65" x14ac:dyDescent="0.3">
      <c r="A7" s="7" t="s">
        <v>7</v>
      </c>
      <c r="B7" s="8">
        <v>0</v>
      </c>
      <c r="C7" s="8">
        <v>0</v>
      </c>
      <c r="D7" s="8">
        <v>0</v>
      </c>
      <c r="E7" s="8">
        <f t="shared" si="2"/>
        <v>0</v>
      </c>
      <c r="F7" s="8">
        <f t="shared" si="1"/>
        <v>0</v>
      </c>
    </row>
    <row r="8" spans="1:6" ht="11.65" x14ac:dyDescent="0.3">
      <c r="A8" s="7" t="s">
        <v>1</v>
      </c>
      <c r="B8" s="8">
        <v>0</v>
      </c>
      <c r="C8" s="8">
        <v>0</v>
      </c>
      <c r="D8" s="8">
        <v>0</v>
      </c>
      <c r="E8" s="8">
        <f t="shared" si="2"/>
        <v>0</v>
      </c>
      <c r="F8" s="8">
        <f t="shared" si="1"/>
        <v>0</v>
      </c>
    </row>
    <row r="9" spans="1:6" ht="11.65" x14ac:dyDescent="0.3">
      <c r="A9" s="7" t="s">
        <v>2</v>
      </c>
      <c r="B9" s="8">
        <v>0</v>
      </c>
      <c r="C9" s="8">
        <v>0</v>
      </c>
      <c r="D9" s="8">
        <v>0</v>
      </c>
      <c r="E9" s="8">
        <f t="shared" si="2"/>
        <v>0</v>
      </c>
      <c r="F9" s="8">
        <f t="shared" si="1"/>
        <v>0</v>
      </c>
    </row>
    <row r="10" spans="1:6" ht="11.65" x14ac:dyDescent="0.3">
      <c r="A10" s="7" t="s">
        <v>8</v>
      </c>
      <c r="B10" s="8">
        <v>0</v>
      </c>
      <c r="C10" s="8">
        <v>0</v>
      </c>
      <c r="D10" s="8">
        <v>0</v>
      </c>
      <c r="E10" s="8">
        <f t="shared" si="2"/>
        <v>0</v>
      </c>
      <c r="F10" s="8">
        <f t="shared" si="1"/>
        <v>0</v>
      </c>
    </row>
    <row r="11" spans="1:6" ht="11.65" x14ac:dyDescent="0.3">
      <c r="A11" s="7" t="s">
        <v>9</v>
      </c>
      <c r="B11" s="8">
        <v>0</v>
      </c>
      <c r="C11" s="8">
        <v>0</v>
      </c>
      <c r="D11" s="8">
        <v>0</v>
      </c>
      <c r="E11" s="8">
        <f t="shared" si="2"/>
        <v>0</v>
      </c>
      <c r="F11" s="8">
        <f t="shared" si="1"/>
        <v>0</v>
      </c>
    </row>
    <row r="12" spans="1:6" ht="11.65" x14ac:dyDescent="0.3">
      <c r="A12" s="6" t="s">
        <v>10</v>
      </c>
      <c r="B12" s="5">
        <f>SUM(B13:B21)</f>
        <v>1098418.7599999998</v>
      </c>
      <c r="C12" s="5">
        <f>SUM(C13:C21)</f>
        <v>8712523.3200000003</v>
      </c>
      <c r="D12" s="5">
        <f>SUM(D13:D21)</f>
        <v>4625829.97</v>
      </c>
      <c r="E12" s="5">
        <f>SUM(E13:E21)</f>
        <v>5185112.1100000013</v>
      </c>
      <c r="F12" s="5">
        <f>SUM(F13:F21)</f>
        <v>4086693.3500000006</v>
      </c>
    </row>
    <row r="13" spans="1:6" ht="11.65" x14ac:dyDescent="0.3">
      <c r="A13" s="7" t="s">
        <v>11</v>
      </c>
      <c r="B13" s="8">
        <v>0</v>
      </c>
      <c r="C13" s="8">
        <v>0</v>
      </c>
      <c r="D13" s="8">
        <v>0</v>
      </c>
      <c r="E13" s="8">
        <f>B13+C13-D13</f>
        <v>0</v>
      </c>
      <c r="F13" s="8">
        <f t="shared" ref="F13:F21" si="3">E13-B13</f>
        <v>0</v>
      </c>
    </row>
    <row r="14" spans="1:6" ht="11.65" x14ac:dyDescent="0.35">
      <c r="A14" s="7" t="s">
        <v>12</v>
      </c>
      <c r="B14" s="9">
        <v>0</v>
      </c>
      <c r="C14" s="9">
        <v>0</v>
      </c>
      <c r="D14" s="9">
        <v>0</v>
      </c>
      <c r="E14" s="9">
        <f t="shared" ref="E14:E21" si="4">B14+C14-D14</f>
        <v>0</v>
      </c>
      <c r="F14" s="9">
        <f t="shared" si="3"/>
        <v>0</v>
      </c>
    </row>
    <row r="15" spans="1:6" ht="11.65" x14ac:dyDescent="0.35">
      <c r="A15" s="7" t="s">
        <v>13</v>
      </c>
      <c r="B15" s="9">
        <v>0</v>
      </c>
      <c r="C15" s="9">
        <v>0</v>
      </c>
      <c r="D15" s="9">
        <v>0</v>
      </c>
      <c r="E15" s="9">
        <f t="shared" si="4"/>
        <v>0</v>
      </c>
      <c r="F15" s="9">
        <f t="shared" si="3"/>
        <v>0</v>
      </c>
    </row>
    <row r="16" spans="1:6" ht="11.65" x14ac:dyDescent="0.3">
      <c r="A16" s="7" t="s">
        <v>14</v>
      </c>
      <c r="B16" s="8">
        <v>4455493.8</v>
      </c>
      <c r="C16" s="8">
        <v>8397239.8599999994</v>
      </c>
      <c r="D16" s="8">
        <v>4204775.93</v>
      </c>
      <c r="E16" s="8">
        <f t="shared" si="4"/>
        <v>8647957.7300000004</v>
      </c>
      <c r="F16" s="8">
        <f t="shared" si="3"/>
        <v>4192463.9300000006</v>
      </c>
    </row>
    <row r="17" spans="1:6" ht="11.65" x14ac:dyDescent="0.3">
      <c r="A17" s="7" t="s">
        <v>15</v>
      </c>
      <c r="B17" s="8">
        <v>1646921.32</v>
      </c>
      <c r="C17" s="8">
        <v>315283.46000000002</v>
      </c>
      <c r="D17" s="8">
        <v>157641.73000000001</v>
      </c>
      <c r="E17" s="8">
        <f t="shared" si="4"/>
        <v>1804563.05</v>
      </c>
      <c r="F17" s="8">
        <f t="shared" si="3"/>
        <v>157641.72999999998</v>
      </c>
    </row>
    <row r="18" spans="1:6" ht="11.65" x14ac:dyDescent="0.3">
      <c r="A18" s="7" t="s">
        <v>16</v>
      </c>
      <c r="B18" s="8">
        <v>-5003996.3600000003</v>
      </c>
      <c r="C18" s="8">
        <v>0</v>
      </c>
      <c r="D18" s="8">
        <v>263412.31</v>
      </c>
      <c r="E18" s="8">
        <f t="shared" si="4"/>
        <v>-5267408.67</v>
      </c>
      <c r="F18" s="8">
        <f t="shared" si="3"/>
        <v>-263412.30999999959</v>
      </c>
    </row>
    <row r="19" spans="1:6" ht="11.65" x14ac:dyDescent="0.3">
      <c r="A19" s="7" t="s">
        <v>17</v>
      </c>
      <c r="B19" s="8">
        <v>0</v>
      </c>
      <c r="C19" s="8">
        <v>0</v>
      </c>
      <c r="D19" s="8">
        <v>0</v>
      </c>
      <c r="E19" s="8">
        <f t="shared" si="4"/>
        <v>0</v>
      </c>
      <c r="F19" s="8">
        <f t="shared" si="3"/>
        <v>0</v>
      </c>
    </row>
    <row r="20" spans="1:6" ht="11.65" x14ac:dyDescent="0.3">
      <c r="A20" s="7" t="s">
        <v>18</v>
      </c>
      <c r="B20" s="8">
        <v>0</v>
      </c>
      <c r="C20" s="8">
        <v>0</v>
      </c>
      <c r="D20" s="8">
        <v>0</v>
      </c>
      <c r="E20" s="8">
        <f t="shared" si="4"/>
        <v>0</v>
      </c>
      <c r="F20" s="8">
        <f t="shared" si="3"/>
        <v>0</v>
      </c>
    </row>
    <row r="21" spans="1:6" ht="11.65" x14ac:dyDescent="0.3">
      <c r="A21" s="7" t="s">
        <v>19</v>
      </c>
      <c r="B21" s="8">
        <v>0</v>
      </c>
      <c r="C21" s="8">
        <v>0</v>
      </c>
      <c r="D21" s="8">
        <v>0</v>
      </c>
      <c r="E21" s="8">
        <f t="shared" si="4"/>
        <v>0</v>
      </c>
      <c r="F21" s="8">
        <f t="shared" si="3"/>
        <v>0</v>
      </c>
    </row>
    <row r="22" spans="1:6" ht="11.65" x14ac:dyDescent="0.35">
      <c r="A22" s="10"/>
      <c r="B22" s="10"/>
      <c r="C22" s="10"/>
      <c r="D22" s="10"/>
      <c r="E22" s="10"/>
      <c r="F22" s="10"/>
    </row>
    <row r="23" spans="1:6" ht="11.65" x14ac:dyDescent="0.35">
      <c r="A23" s="11" t="s">
        <v>24</v>
      </c>
      <c r="B23" s="10"/>
      <c r="C23" s="10"/>
      <c r="D23" s="10"/>
      <c r="E23" s="10"/>
      <c r="F23" s="10"/>
    </row>
    <row r="24" spans="1:6" ht="11.65" x14ac:dyDescent="0.35">
      <c r="A24" s="10"/>
      <c r="B24" s="10"/>
      <c r="C24" s="10"/>
      <c r="D24" s="10"/>
      <c r="E24" s="10"/>
      <c r="F24" s="10"/>
    </row>
    <row r="25" spans="1:6" ht="11.65" x14ac:dyDescent="0.35">
      <c r="A25" s="10"/>
      <c r="B25" s="10"/>
      <c r="C25" s="10"/>
      <c r="D25" s="10"/>
      <c r="E25" s="10"/>
      <c r="F25" s="10"/>
    </row>
    <row r="26" spans="1:6" ht="11.65" x14ac:dyDescent="0.35">
      <c r="A26" s="10"/>
      <c r="B26" s="10"/>
      <c r="C26" s="10"/>
      <c r="D26" s="10"/>
      <c r="E26" s="10"/>
      <c r="F26" s="10"/>
    </row>
  </sheetData>
  <sheetProtection formatCells="0" formatColumns="0" formatRows="0" autoFilter="0"/>
  <mergeCells count="1">
    <mergeCell ref="A1:F1"/>
  </mergeCells>
  <pageMargins left="0.7" right="0.7" top="0.75" bottom="0.75" header="0.3" footer="0.3"/>
  <pageSetup scale="93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9975A6E-67DC-48ED-89E1-88A2BA5B54C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4923DD1-1011-4BD6-A599-A03DCF5595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5CE3260-E938-4519-B043-9EF89CF0BA17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dcmitype/"/>
    <ds:schemaRef ds:uri="http://purl.org/dc/terms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EAA</vt:lpstr>
      <vt:lpstr>EAA!Área_de_impresión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cp:lastPrinted>2025-01-22T01:26:04Z</cp:lastPrinted>
  <dcterms:created xsi:type="dcterms:W3CDTF">2014-02-09T04:04:15Z</dcterms:created>
  <dcterms:modified xsi:type="dcterms:W3CDTF">2025-01-27T18:51:02Z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