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2-INFPRESUPUESTARIA-0323\"/>
    </mc:Choice>
  </mc:AlternateContent>
  <bookViews>
    <workbookView xWindow="0" yWindow="0" windowWidth="19200" windowHeight="11940"/>
  </bookViews>
  <sheets>
    <sheet name="FFF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C24" i="1" l="1"/>
  <c r="E24" i="1"/>
  <c r="D24" i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<sst xmlns="http://schemas.openxmlformats.org/spreadsheetml/2006/main" count="45" uniqueCount="37">
  <si>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</si>
  <si>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</si>
  <si>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</si>
  <si>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</si>
  <si>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</si>
  <si>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</si>
  <si>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</si>
  <si>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</si>
  <si>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</si>
  <si>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</si>
  <si>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</si>
  <si>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</si>
  <si>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</si>
  <si>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</si>
  <si>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</si>
  <si>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</si>
  <si>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</si>
  <si>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</si>
  <si>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</si>
  <si>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</si>
  <si>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</si>
  <si>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</si>
  <si>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</si>
  <si>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</si>
  <si>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</si>
  <si>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</si>
  <si>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</si>
  <si>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</si>
  <si>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</si>
  <si>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</si>
  <si>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</si>
  <si>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</si>
  <si>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</si>
  <si>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</si>
  <si>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</si>
  <si>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</si>
  <si>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Instituto Municipal de Planeación de Irapuato, Gto.
Flujo de Fondos
Del 1 de Enero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</si>
</sst>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vertical="center"/>
    </xf>
    <xf numFmtId="4" fontId="3" fillId="0" borderId="3" xfId="0" applyNumberFormat="1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 wrapText="1"/>
    </xf>
    <xf numFmtId="0" fontId="4" fillId="0" borderId="6" xfId="0" quotePrefix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vertical="center" wrapText="1"/>
    </xf>
    <xf numFmtId="0" fontId="4" fillId="0" borderId="8" xfId="0" applyFont="1" applyFill="1" applyBorder="1"/>
    <xf numFmtId="4" fontId="3" fillId="0" borderId="9" xfId="0" applyNumberFormat="1" applyFont="1" applyFill="1" applyBorder="1" applyAlignment="1">
      <alignment vertical="center" wrapText="1"/>
    </xf>
    <xf numFmtId="4" fontId="3" fillId="0" borderId="1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 applyBorder="1"/>
    <xf numFmtId="164" fontId="2" fillId="0" borderId="7" xfId="0" applyNumberFormat="1" applyFont="1" applyBorder="1"/>
    <xf numFmtId="164" fontId="5" fillId="0" borderId="0" xfId="0" applyNumberFormat="1" applyFont="1" applyBorder="1"/>
    <xf numFmtId="164" fontId="5" fillId="0" borderId="7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showGridLines="0" tabSelected="1" workbookViewId="0">
      <selection sqref="A1:E1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6" t="s">
        <v>36</v>
      </c>
      <c r="B1" s="27"/>
      <c r="C1" s="27"/>
      <c r="D1" s="27"/>
      <c r="E1" s="28"/>
    </row>
    <row r="2" spans="1:5" ht="22.5" x14ac:dyDescent="0.2">
      <c r="A2" s="29" t="s">
        <v>20</v>
      </c>
      <c r="B2" s="30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7100000</v>
      </c>
      <c r="D3" s="3">
        <f t="shared" ref="D3:E3" si="0">SUM(D4:D13)</f>
        <v>5362037.43</v>
      </c>
      <c r="E3" s="4">
        <f t="shared" si="0"/>
        <v>5362037.43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0</v>
      </c>
      <c r="E7" s="7">
        <v>0</v>
      </c>
    </row>
    <row r="8" spans="1:5" x14ac:dyDescent="0.2">
      <c r="A8" s="5"/>
      <c r="B8" s="14" t="s">
        <v>5</v>
      </c>
      <c r="C8" s="6">
        <v>0</v>
      </c>
      <c r="D8" s="6">
        <v>0</v>
      </c>
      <c r="E8" s="7">
        <v>0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0</v>
      </c>
      <c r="D10" s="6">
        <v>0</v>
      </c>
      <c r="E10" s="7">
        <v>0</v>
      </c>
    </row>
    <row r="11" spans="1:5" x14ac:dyDescent="0.2">
      <c r="A11" s="5"/>
      <c r="B11" s="14" t="s">
        <v>8</v>
      </c>
      <c r="C11" s="6">
        <v>0</v>
      </c>
      <c r="D11" s="6">
        <v>0</v>
      </c>
      <c r="E11" s="7">
        <v>0</v>
      </c>
    </row>
    <row r="12" spans="1:5" x14ac:dyDescent="0.2">
      <c r="A12" s="5"/>
      <c r="B12" s="14" t="s">
        <v>9</v>
      </c>
      <c r="C12" s="6">
        <v>7100000</v>
      </c>
      <c r="D12" s="6">
        <v>5362037.43</v>
      </c>
      <c r="E12" s="7">
        <v>5362037.43</v>
      </c>
    </row>
    <row r="13" spans="1:5" x14ac:dyDescent="0.2">
      <c r="A13" s="8"/>
      <c r="B13" s="14" t="s">
        <v>10</v>
      </c>
      <c r="C13" s="6">
        <v>0</v>
      </c>
      <c r="D13" s="6">
        <v>0</v>
      </c>
      <c r="E13" s="7">
        <v>0</v>
      </c>
    </row>
    <row r="14" spans="1:5" x14ac:dyDescent="0.2">
      <c r="A14" s="18" t="s">
        <v>11</v>
      </c>
      <c r="B14" s="2"/>
      <c r="C14" s="9">
        <f>SUM(C15:C23)</f>
        <v>7100000</v>
      </c>
      <c r="D14" s="9">
        <f t="shared" ref="D14:E14" si="1">SUM(D15:D23)</f>
        <v>4443098.3099999996</v>
      </c>
      <c r="E14" s="10">
        <f t="shared" si="1"/>
        <v>4404594.6499999994</v>
      </c>
    </row>
    <row r="15" spans="1:5" x14ac:dyDescent="0.2">
      <c r="A15" s="5"/>
      <c r="B15" s="14" t="s">
        <v>12</v>
      </c>
      <c r="C15" s="6">
        <v>5455459.9199999999</v>
      </c>
      <c r="D15" s="6">
        <v>3627909.23</v>
      </c>
      <c r="E15" s="7">
        <v>3589497.53</v>
      </c>
    </row>
    <row r="16" spans="1:5" x14ac:dyDescent="0.2">
      <c r="A16" s="5"/>
      <c r="B16" s="14" t="s">
        <v>13</v>
      </c>
      <c r="C16" s="6">
        <v>195819</v>
      </c>
      <c r="D16" s="6">
        <v>85973.440000000002</v>
      </c>
      <c r="E16" s="7">
        <v>85881.48</v>
      </c>
    </row>
    <row r="17" spans="1:5" x14ac:dyDescent="0.2">
      <c r="A17" s="5"/>
      <c r="B17" s="14" t="s">
        <v>14</v>
      </c>
      <c r="C17" s="6">
        <v>1412221.08</v>
      </c>
      <c r="D17" s="6">
        <v>717029.64</v>
      </c>
      <c r="E17" s="7">
        <v>717029.64</v>
      </c>
    </row>
    <row r="18" spans="1:5" x14ac:dyDescent="0.2">
      <c r="A18" s="5"/>
      <c r="B18" s="14" t="s">
        <v>9</v>
      </c>
      <c r="C18" s="6">
        <v>0</v>
      </c>
      <c r="D18" s="6">
        <v>0</v>
      </c>
      <c r="E18" s="7">
        <v>0</v>
      </c>
    </row>
    <row r="19" spans="1:5" x14ac:dyDescent="0.2">
      <c r="A19" s="5"/>
      <c r="B19" s="14" t="s">
        <v>15</v>
      </c>
      <c r="C19" s="6">
        <v>36500</v>
      </c>
      <c r="D19" s="6">
        <v>12186</v>
      </c>
      <c r="E19" s="7">
        <v>12186</v>
      </c>
    </row>
    <row r="20" spans="1:5" x14ac:dyDescent="0.2">
      <c r="A20" s="5"/>
      <c r="B20" s="14" t="s">
        <v>16</v>
      </c>
      <c r="C20" s="6">
        <v>0</v>
      </c>
      <c r="D20" s="6">
        <v>0</v>
      </c>
      <c r="E20" s="7">
        <v>0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0</v>
      </c>
      <c r="D22" s="6">
        <v>0</v>
      </c>
      <c r="E22" s="7">
        <v>0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918939.12000000011</v>
      </c>
      <c r="E24" s="13">
        <f>E3-E14</f>
        <v>957442.78000000026</v>
      </c>
    </row>
    <row r="27" spans="1:5" ht="22.5" x14ac:dyDescent="0.2">
      <c r="A27" s="29" t="s">
        <v>20</v>
      </c>
      <c r="B27" s="30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918939.12</v>
      </c>
      <c r="E28" s="21">
        <f>SUM(E29:E35)</f>
        <v>957442.78</v>
      </c>
    </row>
    <row r="29" spans="1:5" x14ac:dyDescent="0.2">
      <c r="A29" s="5"/>
      <c r="B29" s="14" t="s">
        <v>26</v>
      </c>
      <c r="C29" s="22">
        <v>0</v>
      </c>
      <c r="D29" s="22">
        <v>918939.12</v>
      </c>
      <c r="E29" s="23">
        <v>957442.78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0</v>
      </c>
      <c r="E32" s="23">
        <v>0</v>
      </c>
    </row>
    <row r="33" spans="1:5" x14ac:dyDescent="0.2">
      <c r="A33" s="5"/>
      <c r="B33" s="14" t="s">
        <v>30</v>
      </c>
      <c r="C33" s="22">
        <v>0</v>
      </c>
      <c r="D33" s="22">
        <v>0</v>
      </c>
      <c r="E33" s="23">
        <v>0</v>
      </c>
    </row>
    <row r="34" spans="1:5" x14ac:dyDescent="0.2">
      <c r="A34" s="5"/>
      <c r="B34" s="14" t="s">
        <v>31</v>
      </c>
      <c r="C34" s="22">
        <v>0</v>
      </c>
      <c r="D34" s="22">
        <v>0</v>
      </c>
      <c r="E34" s="23">
        <v>0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0</v>
      </c>
      <c r="E36" s="25">
        <f>SUM(E37:E39)</f>
        <v>0</v>
      </c>
    </row>
    <row r="37" spans="1:5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5" x14ac:dyDescent="0.2">
      <c r="B38" s="1" t="s">
        <v>31</v>
      </c>
      <c r="C38" s="22">
        <v>0</v>
      </c>
      <c r="D38" s="22">
        <v>0</v>
      </c>
      <c r="E38" s="23">
        <v>0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918939.12</v>
      </c>
      <c r="E40" s="13">
        <f>E28+E36</f>
        <v>957442.78</v>
      </c>
    </row>
    <row r="41" spans="1:5" x14ac:dyDescent="0.2">
      <c r="A41" s="1" t="s">
        <v>24</v>
      </c>
    </row>
  </sheetData>
  <mergeCells count="3">
    <mergeCell ref="A1:E1"/>
    <mergeCell ref="A2:B2"/>
    <mergeCell ref="A27:B27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Gabriela Mendez Ramirez</cp:lastModifiedBy>
  <cp:lastPrinted>2018-07-16T14:09:31Z</cp:lastPrinted>
  <dcterms:created xsi:type="dcterms:W3CDTF">2017-12-20T04:54:53Z</dcterms:created>
  <dcterms:modified xsi:type="dcterms:W3CDTF">2023-10-24T21:42:44Z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